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30" windowWidth="20730" windowHeight="115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'Sheet1'!$A$1:$D$85</definedName>
    <definedName name="_xlnm.Print_Titles" localSheetId="0">'Sheet1'!$16:$16</definedName>
  </definedNames>
  <calcPr fullCalcOnLoad="1"/>
</workbook>
</file>

<file path=xl/sharedStrings.xml><?xml version="1.0" encoding="utf-8"?>
<sst xmlns="http://schemas.openxmlformats.org/spreadsheetml/2006/main" count="57" uniqueCount="57">
  <si>
    <t>Qty.</t>
  </si>
  <si>
    <t>PLEASE PUT A&amp;A REPORT AND CLUB NAME IN SUBJECT LINE OF E-MAIL</t>
  </si>
  <si>
    <t>Club Projects -- Service</t>
  </si>
  <si>
    <t>New Club Building</t>
  </si>
  <si>
    <t xml:space="preserve">Completed by:                                               Date: </t>
  </si>
  <si>
    <t>Return report to:</t>
  </si>
  <si>
    <t xml:space="preserve">e-mail address:  </t>
  </si>
  <si>
    <t>PLEASE FILL IN ALL INFORMATION ON THE NEXT FIVE LINES!!!</t>
  </si>
  <si>
    <t>Club President Name:</t>
  </si>
  <si>
    <t xml:space="preserve">Club Number:             Zone: </t>
  </si>
  <si>
    <t>PLEASE LIST ANY PROJECTS IN THE SPACE PROVIDED ON PAGE TWO OF THIS FORM.</t>
  </si>
  <si>
    <t>THIS INFORMATION IS BEING COMPILED AND PROVIDED TO THE EXECUTIVE BOARD.</t>
  </si>
  <si>
    <t xml:space="preserve">Club President Phone #:                      Email:                               </t>
  </si>
  <si>
    <t>PLEASE PUT A&amp;A REPORT AND CLUB NAME IN SUBJECT LINE OF EMAIL</t>
  </si>
  <si>
    <t xml:space="preserve">Return 2nd quarter report by April 20 </t>
  </si>
  <si>
    <t xml:space="preserve">Return 3rd quarter report by August 10 </t>
  </si>
  <si>
    <t>DID YOU PUT YOUR CLUB'S MEMBERSHIP ON THE THIRD LINE OF THE FIRST PAGE???</t>
  </si>
  <si>
    <t>District &amp; International Meetings</t>
  </si>
  <si>
    <t>Points</t>
  </si>
  <si>
    <t>Club Reports</t>
  </si>
  <si>
    <t>Membership</t>
  </si>
  <si>
    <t>Financial Obligations</t>
  </si>
  <si>
    <t>Optimist International Foundation</t>
  </si>
  <si>
    <t>TOTAL POINTS</t>
  </si>
  <si>
    <t>Total</t>
  </si>
  <si>
    <t xml:space="preserve">Youth Clubs </t>
  </si>
  <si>
    <t>For the Pres. Elect or Sec./Treas. Elect attending any District training session in the 4th quarter</t>
  </si>
  <si>
    <t>To be included in reports distributed at the 1st quarter district meeting.</t>
  </si>
  <si>
    <t xml:space="preserve">Club Name:  </t>
  </si>
  <si>
    <t>2019/2020 Achievement &amp; Awards Report</t>
  </si>
  <si>
    <t>Third &amp; Fourth Quarter (April 1 - September 30)  - Due October 13, 2019</t>
  </si>
  <si>
    <t>*****Club Membership as of 9/30/20: (VERY IMPORTANT)</t>
  </si>
  <si>
    <t>For each new member added during the 3rd &amp; 4th quarter</t>
  </si>
  <si>
    <t xml:space="preserve">For paying 3rd &amp; 4th quarter International and District dues on time </t>
  </si>
  <si>
    <t>For donating to Childhood Health &amp; Wellness Campaign  (for each $100 during 3rd &amp; 4th quarter)</t>
  </si>
  <si>
    <t>**Return 3rd &amp; 4th quarter A&amp;A report by October 13, 2019: either snail mail or e-mail</t>
  </si>
  <si>
    <t>For each member attending the vitrual District Convention in September</t>
  </si>
  <si>
    <t xml:space="preserve">For each first timer attending the virtual District convention add additional points               </t>
  </si>
  <si>
    <t>For completing the sponsorship of a new club in the 3rd or 4th quarter</t>
  </si>
  <si>
    <t>For holding a New Club Building informational meeting of at least 5 prospective members in 3rd or 4th qtr.</t>
  </si>
  <si>
    <t>For financially supporting a College Club in the 3rd or 4th quarter (Int'l &amp; District dues)</t>
  </si>
  <si>
    <t>For sponsoring a new officially registered Junior Optimist, Octagon, or Alpha Club in the 3rd or 4th quarter</t>
  </si>
  <si>
    <t>For continued sponsorship of a youth club (1000 per youth club) in the 3rd or 4th quarter</t>
  </si>
  <si>
    <t>For each Community and/or Youth service project during the 3rd or 4th quarter</t>
  </si>
  <si>
    <t>For on-time submission of the A&amp;A report to the District Chairperson - 3rd/4th Quarter due by Oct. 13, 2020 (Those received by Oct. 7 will receive an additional 1000 pts.)</t>
  </si>
  <si>
    <t>For submission of the President's Citation form to OI by August 31, 2020</t>
  </si>
  <si>
    <t>For submission of the President's Pride report to OI by Sept. 30, 2020</t>
  </si>
  <si>
    <t>100 points for each member who supported the Dime-A-Day, President's Club, Friends of Today, Women's Philanthropy Council or Christian D. Larson program during 3rd or 4th quarter</t>
  </si>
  <si>
    <t xml:space="preserve">For a club donation, using a club check, of at least $365 in unrestricted funds during the 3rd or 4th quarter  </t>
  </si>
  <si>
    <t>Jeanette Meyer 6971 Orchard Meadow Court   Portage, MI 49024</t>
  </si>
  <si>
    <t>Phone: 269-358-0535         Email: jamjar20@aol.com</t>
  </si>
  <si>
    <r>
      <t>Maintaining membership number during 3rd &amp; 4th quarter  (</t>
    </r>
    <r>
      <rPr>
        <b/>
        <sz val="10"/>
        <rFont val="Arial"/>
        <family val="2"/>
      </rPr>
      <t>if number increased, skip to next line</t>
    </r>
    <r>
      <rPr>
        <sz val="10"/>
        <rFont val="Arial"/>
        <family val="2"/>
      </rPr>
      <t>)</t>
    </r>
  </si>
  <si>
    <r>
      <t xml:space="preserve">Membership increased during 3rd &amp; 4th quarter (1,500 total points,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1,500 per new member)</t>
    </r>
  </si>
  <si>
    <t>For submitting the Club Officer-Elect Report (COER) to OI by Septamber 1, 2020</t>
  </si>
  <si>
    <t>For submitting the Club Bylaws with required amendments to OI by September 1, 2020</t>
  </si>
  <si>
    <t>For each member attending the virtual Optimist International Convention in June</t>
  </si>
  <si>
    <t>List Club Projects and number of youth served by each project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</si>
</sst>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7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9" fillId="0" borderId="3" applyNumberFormat="0" applyFill="0" applyAlignment="0" applyProtection="0"/>
    <xf numFmtId="0" fontId="22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7" borderId="1" applyNumberFormat="0" applyAlignment="0" applyProtection="0"/>
    <xf numFmtId="0" fontId="37" fillId="0" borderId="6" applyNumberFormat="0" applyFill="0" applyAlignment="0" applyProtection="0"/>
    <xf numFmtId="0" fontId="38" fillId="28" borderId="0" applyNumberFormat="0" applyBorder="0" applyAlignment="0" applyProtection="0"/>
    <xf numFmtId="0" fontId="0" fillId="29" borderId="7" applyNumberFormat="0" applyFont="0" applyAlignment="0" applyProtection="0"/>
    <xf numFmtId="0" fontId="39" fillId="24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30" borderId="0" xfId="0" applyFill="1" applyAlignment="1">
      <alignment horizontal="center"/>
    </xf>
    <xf numFmtId="0" fontId="3" fillId="31" borderId="0" xfId="0" applyFont="1" applyFill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8" fillId="30" borderId="0" xfId="0" applyFont="1" applyFill="1" applyAlignment="1">
      <alignment horizontal="center"/>
    </xf>
    <xf numFmtId="0" fontId="2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5"/>
  <sheetViews>
    <sheetView tabSelected="1" view="pageBreakPreview" zoomScale="60" zoomScaleNormal="125" workbookViewId="0" topLeftCell="A26">
      <selection activeCell="A49" sqref="A49:IV49"/>
    </sheetView>
  </sheetViews>
  <sheetFormatPr defaultColWidth="8.8515625" defaultRowHeight="12.75"/>
  <cols>
    <col min="1" max="1" width="88.140625" style="0" customWidth="1"/>
    <col min="2" max="2" width="10.8515625" style="6" customWidth="1"/>
    <col min="3" max="3" width="5.28125" style="4" customWidth="1"/>
    <col min="4" max="4" width="7.421875" style="0" customWidth="1"/>
  </cols>
  <sheetData>
    <row r="1" spans="1:4" ht="18">
      <c r="A1" s="27" t="s">
        <v>29</v>
      </c>
      <c r="B1" s="27"/>
      <c r="C1" s="27"/>
      <c r="D1" s="27"/>
    </row>
    <row r="2" spans="1:4" s="2" customFormat="1" ht="18.75">
      <c r="A2" s="30" t="s">
        <v>1</v>
      </c>
      <c r="B2" s="30"/>
      <c r="C2" s="30"/>
      <c r="D2" s="30"/>
    </row>
    <row r="3" spans="1:4" ht="18">
      <c r="A3" s="27" t="s">
        <v>30</v>
      </c>
      <c r="B3" s="27"/>
      <c r="C3" s="27"/>
      <c r="D3" s="27"/>
    </row>
    <row r="4" spans="1:4" ht="18">
      <c r="A4" s="29" t="s">
        <v>7</v>
      </c>
      <c r="B4" s="29"/>
      <c r="C4" s="29"/>
      <c r="D4" s="29"/>
    </row>
    <row r="5" spans="1:4" ht="18" hidden="1">
      <c r="A5" s="27"/>
      <c r="B5" s="27"/>
      <c r="C5" s="27"/>
      <c r="D5" s="27"/>
    </row>
    <row r="6" spans="1:4" ht="18" hidden="1">
      <c r="A6" s="27"/>
      <c r="B6" s="27"/>
      <c r="C6" s="27"/>
      <c r="D6" s="27"/>
    </row>
    <row r="7" spans="1:4" ht="18" hidden="1">
      <c r="A7" s="27"/>
      <c r="B7" s="27"/>
      <c r="C7" s="27"/>
      <c r="D7" s="27"/>
    </row>
    <row r="8" spans="1:4" ht="18" hidden="1">
      <c r="A8" s="27"/>
      <c r="B8" s="27"/>
      <c r="C8" s="27"/>
      <c r="D8" s="27"/>
    </row>
    <row r="9" spans="1:4" ht="18" hidden="1">
      <c r="A9" s="27"/>
      <c r="B9" s="27"/>
      <c r="C9" s="27"/>
      <c r="D9" s="27"/>
    </row>
    <row r="10" spans="1:4" s="8" customFormat="1" ht="18">
      <c r="A10" s="28" t="s">
        <v>28</v>
      </c>
      <c r="B10" s="28"/>
      <c r="C10" s="28"/>
      <c r="D10" s="28"/>
    </row>
    <row r="11" spans="1:4" s="8" customFormat="1" ht="18">
      <c r="A11" s="28" t="s">
        <v>9</v>
      </c>
      <c r="B11" s="28"/>
      <c r="C11" s="28"/>
      <c r="D11" s="28"/>
    </row>
    <row r="12" spans="1:4" s="8" customFormat="1" ht="18">
      <c r="A12" s="16" t="s">
        <v>31</v>
      </c>
      <c r="B12" s="18"/>
      <c r="C12" s="16"/>
      <c r="D12" s="16"/>
    </row>
    <row r="13" spans="1:4" s="8" customFormat="1" ht="18">
      <c r="A13" s="28" t="s">
        <v>8</v>
      </c>
      <c r="B13" s="28"/>
      <c r="C13" s="28"/>
      <c r="D13" s="28"/>
    </row>
    <row r="14" spans="1:4" s="8" customFormat="1" ht="18">
      <c r="A14" s="28" t="s">
        <v>12</v>
      </c>
      <c r="B14" s="28"/>
      <c r="C14" s="28"/>
      <c r="D14" s="28"/>
    </row>
    <row r="16" spans="2:4" s="3" customFormat="1" ht="15.75">
      <c r="B16" s="5" t="s">
        <v>18</v>
      </c>
      <c r="C16" s="5" t="s">
        <v>0</v>
      </c>
      <c r="D16" s="5" t="s">
        <v>24</v>
      </c>
    </row>
    <row r="17" spans="1:4" s="3" customFormat="1" ht="15.75">
      <c r="A17" s="14" t="s">
        <v>20</v>
      </c>
      <c r="B17" s="5"/>
      <c r="C17" s="5"/>
      <c r="D17" s="5"/>
    </row>
    <row r="18" spans="1:4" s="3" customFormat="1" ht="15.75">
      <c r="A18" s="21" t="s">
        <v>32</v>
      </c>
      <c r="B18" s="9">
        <v>1500</v>
      </c>
      <c r="C18" s="5"/>
      <c r="D18" s="5">
        <f>C18*B18</f>
        <v>0</v>
      </c>
    </row>
    <row r="19" spans="1:4" s="3" customFormat="1" ht="15.75">
      <c r="A19" s="24" t="s">
        <v>51</v>
      </c>
      <c r="B19" s="6">
        <v>500</v>
      </c>
      <c r="C19" s="5"/>
      <c r="D19" s="5">
        <f>B19*C19</f>
        <v>0</v>
      </c>
    </row>
    <row r="20" spans="1:4" s="3" customFormat="1" ht="15.75">
      <c r="A20" s="24" t="s">
        <v>52</v>
      </c>
      <c r="B20" s="9">
        <v>1500</v>
      </c>
      <c r="C20" s="5"/>
      <c r="D20" s="5">
        <f>C20*B20</f>
        <v>0</v>
      </c>
    </row>
    <row r="21" spans="2:4" s="3" customFormat="1" ht="12.75" customHeight="1">
      <c r="B21" s="6"/>
      <c r="C21" s="5"/>
      <c r="D21" s="5"/>
    </row>
    <row r="22" spans="1:4" s="3" customFormat="1" ht="15.75">
      <c r="A22" s="14" t="s">
        <v>3</v>
      </c>
      <c r="B22" s="6"/>
      <c r="C22" s="5"/>
      <c r="D22" s="5"/>
    </row>
    <row r="23" spans="1:4" s="3" customFormat="1" ht="15.75">
      <c r="A23" s="21" t="s">
        <v>38</v>
      </c>
      <c r="B23" s="6">
        <v>5000</v>
      </c>
      <c r="C23" s="5"/>
      <c r="D23" s="5">
        <f>C23*B23</f>
        <v>0</v>
      </c>
    </row>
    <row r="24" spans="1:4" s="3" customFormat="1" ht="15.75">
      <c r="A24" s="21" t="s">
        <v>39</v>
      </c>
      <c r="B24" s="6">
        <v>500</v>
      </c>
      <c r="C24" s="5"/>
      <c r="D24" s="5">
        <f>C24*B24</f>
        <v>0</v>
      </c>
    </row>
    <row r="25" spans="1:4" ht="15.75">
      <c r="A25" s="21" t="s">
        <v>40</v>
      </c>
      <c r="B25" s="6">
        <v>1500</v>
      </c>
      <c r="C25" s="5"/>
      <c r="D25" s="5">
        <f>C25*B25</f>
        <v>0</v>
      </c>
    </row>
    <row r="26" spans="1:3" ht="12.75">
      <c r="A26" s="8"/>
      <c r="C26"/>
    </row>
    <row r="27" spans="1:4" s="3" customFormat="1" ht="12.75" customHeight="1" hidden="1">
      <c r="A27" s="15"/>
      <c r="B27" s="5"/>
      <c r="C27" s="5"/>
      <c r="D27" s="5"/>
    </row>
    <row r="28" spans="1:4" s="3" customFormat="1" ht="15.75">
      <c r="A28" s="14" t="s">
        <v>25</v>
      </c>
      <c r="B28" s="5"/>
      <c r="C28" s="5"/>
      <c r="D28" s="5"/>
    </row>
    <row r="29" spans="1:4" s="3" customFormat="1" ht="16.5" customHeight="1">
      <c r="A29" s="21" t="s">
        <v>41</v>
      </c>
      <c r="B29" s="6">
        <v>3000</v>
      </c>
      <c r="C29" s="5"/>
      <c r="D29" s="5">
        <f>C29*B29</f>
        <v>0</v>
      </c>
    </row>
    <row r="30" spans="1:4" s="3" customFormat="1" ht="12.75" customHeight="1">
      <c r="A30" s="21" t="s">
        <v>42</v>
      </c>
      <c r="B30" s="6">
        <v>1000</v>
      </c>
      <c r="C30" s="5"/>
      <c r="D30" s="5">
        <f>C30*B30</f>
        <v>0</v>
      </c>
    </row>
    <row r="31" spans="1:4" s="3" customFormat="1" ht="12.75" customHeight="1" hidden="1">
      <c r="A31" s="8"/>
      <c r="B31" s="6"/>
      <c r="C31" s="5"/>
      <c r="D31" s="5"/>
    </row>
    <row r="32" spans="1:4" s="3" customFormat="1" ht="12.75" customHeight="1">
      <c r="A32" s="19"/>
      <c r="B32" s="5"/>
      <c r="C32" s="5"/>
      <c r="D32" s="5"/>
    </row>
    <row r="33" spans="1:3" s="2" customFormat="1" ht="15.75">
      <c r="A33" s="14" t="s">
        <v>2</v>
      </c>
      <c r="B33" s="6"/>
      <c r="C33" s="6"/>
    </row>
    <row r="34" spans="1:4" s="1" customFormat="1" ht="15.75">
      <c r="A34" s="1" t="s">
        <v>43</v>
      </c>
      <c r="B34" s="10">
        <v>1000</v>
      </c>
      <c r="C34" s="7"/>
      <c r="D34" s="5">
        <f>B34*C34</f>
        <v>0</v>
      </c>
    </row>
    <row r="35" spans="1:4" s="1" customFormat="1" ht="15.75">
      <c r="A35" s="25" t="s">
        <v>10</v>
      </c>
      <c r="B35" s="10"/>
      <c r="C35" s="7"/>
      <c r="D35" s="5"/>
    </row>
    <row r="36" spans="1:4" s="1" customFormat="1" ht="15.75">
      <c r="A36" s="25" t="s">
        <v>11</v>
      </c>
      <c r="B36" s="10"/>
      <c r="C36" s="7"/>
      <c r="D36" s="5"/>
    </row>
    <row r="37" spans="1:4" s="1" customFormat="1" ht="15.75">
      <c r="A37" s="20"/>
      <c r="B37" s="10"/>
      <c r="C37" s="7"/>
      <c r="D37" s="5"/>
    </row>
    <row r="38" ht="15.75">
      <c r="A38" s="14" t="s">
        <v>19</v>
      </c>
    </row>
    <row r="39" spans="1:4" ht="26.25">
      <c r="A39" s="1" t="s">
        <v>44</v>
      </c>
      <c r="B39" s="6">
        <v>1000</v>
      </c>
      <c r="D39" s="5">
        <f>C39*B39</f>
        <v>0</v>
      </c>
    </row>
    <row r="40" spans="1:4" ht="15.75">
      <c r="A40" s="26" t="s">
        <v>53</v>
      </c>
      <c r="B40" s="6">
        <v>1000</v>
      </c>
      <c r="D40" s="5">
        <f>C40*B40</f>
        <v>0</v>
      </c>
    </row>
    <row r="41" spans="1:4" ht="15.75">
      <c r="A41" s="26" t="s">
        <v>54</v>
      </c>
      <c r="B41" s="6">
        <v>1000</v>
      </c>
      <c r="D41" s="5">
        <f>C41*B41</f>
        <v>0</v>
      </c>
    </row>
    <row r="42" spans="1:4" ht="15.75">
      <c r="A42" s="1" t="s">
        <v>45</v>
      </c>
      <c r="B42" s="6">
        <v>1000</v>
      </c>
      <c r="D42" s="5">
        <f>C42*B42</f>
        <v>0</v>
      </c>
    </row>
    <row r="43" spans="1:4" ht="15.75">
      <c r="A43" s="1" t="s">
        <v>46</v>
      </c>
      <c r="B43" s="6">
        <v>1000</v>
      </c>
      <c r="D43" s="5">
        <f>B43*C43</f>
        <v>0</v>
      </c>
    </row>
    <row r="45" ht="15.75">
      <c r="A45" s="14" t="s">
        <v>17</v>
      </c>
    </row>
    <row r="46" spans="1:4" ht="15.75">
      <c r="A46" s="8" t="s">
        <v>55</v>
      </c>
      <c r="B46" s="6">
        <v>500</v>
      </c>
      <c r="D46" s="5">
        <f>C46*B46</f>
        <v>0</v>
      </c>
    </row>
    <row r="47" spans="1:4" ht="15.75">
      <c r="A47" t="s">
        <v>36</v>
      </c>
      <c r="B47" s="6">
        <v>700</v>
      </c>
      <c r="D47" s="5">
        <f>C47*B47</f>
        <v>0</v>
      </c>
    </row>
    <row r="48" spans="1:4" ht="17.25" customHeight="1">
      <c r="A48" t="s">
        <v>37</v>
      </c>
      <c r="B48" s="6">
        <v>200</v>
      </c>
      <c r="D48" s="5">
        <f>C48*B48</f>
        <v>0</v>
      </c>
    </row>
    <row r="49" spans="1:4" ht="12.75" customHeight="1">
      <c r="A49" t="s">
        <v>26</v>
      </c>
      <c r="B49" s="6">
        <v>300</v>
      </c>
      <c r="D49" s="5">
        <f>C49*B49</f>
        <v>0</v>
      </c>
    </row>
    <row r="50" ht="12.75" customHeight="1">
      <c r="D50" s="5"/>
    </row>
    <row r="51" ht="12.75" customHeight="1">
      <c r="D51" s="5"/>
    </row>
    <row r="52" ht="15.75">
      <c r="A52" s="14" t="s">
        <v>21</v>
      </c>
    </row>
    <row r="53" spans="1:4" ht="15.75">
      <c r="A53" t="s">
        <v>33</v>
      </c>
      <c r="B53" s="6">
        <v>2000</v>
      </c>
      <c r="D53" s="5">
        <f>C53*B53</f>
        <v>0</v>
      </c>
    </row>
    <row r="54" ht="15.75">
      <c r="D54" s="5"/>
    </row>
    <row r="55" ht="12.75">
      <c r="A55" s="8"/>
    </row>
    <row r="56" ht="15.75">
      <c r="A56" s="14" t="s">
        <v>22</v>
      </c>
    </row>
    <row r="57" spans="1:4" ht="26.25">
      <c r="A57" s="22" t="s">
        <v>47</v>
      </c>
      <c r="B57" s="6">
        <v>100</v>
      </c>
      <c r="D57" s="5">
        <f>C57*B57</f>
        <v>0</v>
      </c>
    </row>
    <row r="58" spans="1:4" ht="15.75">
      <c r="A58" t="s">
        <v>34</v>
      </c>
      <c r="B58" s="6">
        <v>500</v>
      </c>
      <c r="D58" s="5">
        <f>C58*B58</f>
        <v>0</v>
      </c>
    </row>
    <row r="59" spans="1:4" ht="15.75">
      <c r="A59" t="s">
        <v>48</v>
      </c>
      <c r="B59" s="6">
        <v>1000</v>
      </c>
      <c r="D59" s="5">
        <f>C59*B59</f>
        <v>0</v>
      </c>
    </row>
    <row r="62" spans="1:4" ht="15.75">
      <c r="A62" s="14" t="s">
        <v>23</v>
      </c>
      <c r="B62" s="9">
        <f>SUM(B18:B61)</f>
        <v>25800</v>
      </c>
      <c r="C62" s="9"/>
      <c r="D62" s="9">
        <f>SUM(D18:D61)</f>
        <v>0</v>
      </c>
    </row>
    <row r="63" spans="2:4" ht="12.75">
      <c r="B63" s="9"/>
      <c r="C63" s="9"/>
      <c r="D63" s="9"/>
    </row>
    <row r="64" spans="1:4" ht="15.75">
      <c r="A64" s="31" t="s">
        <v>56</v>
      </c>
      <c r="B64" s="9"/>
      <c r="C64" s="9"/>
      <c r="D64" s="9"/>
    </row>
    <row r="65" spans="1:4" ht="15.75">
      <c r="A65" s="14"/>
      <c r="B65" s="9"/>
      <c r="C65" s="9"/>
      <c r="D65" s="9"/>
    </row>
    <row r="66" spans="1:4" ht="15.75">
      <c r="A66" s="14"/>
      <c r="B66" s="9"/>
      <c r="C66" s="9"/>
      <c r="D66" s="9"/>
    </row>
    <row r="67" spans="1:4" ht="15.75">
      <c r="A67" s="14"/>
      <c r="B67" s="9"/>
      <c r="C67" s="9"/>
      <c r="D67" s="9"/>
    </row>
    <row r="68" spans="1:4" ht="15.75">
      <c r="A68" s="14"/>
      <c r="B68" s="9"/>
      <c r="C68" s="9"/>
      <c r="D68" s="9"/>
    </row>
    <row r="69" spans="1:4" ht="15.75">
      <c r="A69" s="14"/>
      <c r="B69" s="9"/>
      <c r="C69" s="9"/>
      <c r="D69" s="9"/>
    </row>
    <row r="70" spans="1:4" ht="15.75">
      <c r="A70" s="14"/>
      <c r="B70" s="9"/>
      <c r="C70" s="9"/>
      <c r="D70" s="9"/>
    </row>
    <row r="71" spans="1:3" s="13" customFormat="1" ht="12.75">
      <c r="A71" t="s">
        <v>4</v>
      </c>
      <c r="B71" s="11"/>
      <c r="C71" s="12"/>
    </row>
    <row r="72" spans="1:3" s="13" customFormat="1" ht="12.75">
      <c r="A72" t="s">
        <v>6</v>
      </c>
      <c r="B72" s="11"/>
      <c r="C72" s="12"/>
    </row>
    <row r="73" spans="1:3" s="13" customFormat="1" ht="12.75">
      <c r="A73" s="23" t="s">
        <v>16</v>
      </c>
      <c r="B73" s="11"/>
      <c r="C73" s="12"/>
    </row>
    <row r="74" ht="12.75">
      <c r="A74" t="s">
        <v>5</v>
      </c>
    </row>
    <row r="75" ht="12.75">
      <c r="A75" s="24" t="s">
        <v>49</v>
      </c>
    </row>
    <row r="76" ht="12.75">
      <c r="A76" s="24" t="s">
        <v>50</v>
      </c>
    </row>
    <row r="78" ht="12.75">
      <c r="A78" s="2" t="s">
        <v>27</v>
      </c>
    </row>
    <row r="79" spans="1:3" s="2" customFormat="1" ht="12.75">
      <c r="A79" s="2" t="s">
        <v>35</v>
      </c>
      <c r="B79" s="6"/>
      <c r="C79" s="6"/>
    </row>
    <row r="80" spans="1:3" s="2" customFormat="1" ht="12.75" hidden="1">
      <c r="A80" s="2" t="s">
        <v>14</v>
      </c>
      <c r="B80" s="6"/>
      <c r="C80" s="6"/>
    </row>
    <row r="81" spans="1:3" s="2" customFormat="1" ht="12.75" hidden="1">
      <c r="A81" s="2" t="s">
        <v>15</v>
      </c>
      <c r="B81" s="6"/>
      <c r="C81" s="6"/>
    </row>
    <row r="82" spans="1:3" s="2" customFormat="1" ht="12.75">
      <c r="A82" s="17" t="s">
        <v>13</v>
      </c>
      <c r="B82" s="6"/>
      <c r="C82" s="6"/>
    </row>
    <row r="83" ht="12.75">
      <c r="A83" s="4"/>
    </row>
    <row r="84" s="4" customFormat="1" ht="12.75" hidden="1">
      <c r="B84" s="6"/>
    </row>
    <row r="85" s="4" customFormat="1" ht="12.75" hidden="1">
      <c r="B85" s="6"/>
    </row>
  </sheetData>
  <sheetProtection/>
  <mergeCells count="13">
    <mergeCell ref="A7:D7"/>
    <mergeCell ref="A5:D5"/>
    <mergeCell ref="A1:D1"/>
    <mergeCell ref="A3:D3"/>
    <mergeCell ref="A4:D4"/>
    <mergeCell ref="A2:D2"/>
    <mergeCell ref="A6:D6"/>
    <mergeCell ref="A9:D9"/>
    <mergeCell ref="A10:D10"/>
    <mergeCell ref="A11:D11"/>
    <mergeCell ref="A13:D13"/>
    <mergeCell ref="A14:D14"/>
    <mergeCell ref="A8:D8"/>
  </mergeCells>
  <printOptions gridLines="1"/>
  <pageMargins left="0.25" right="0.25" top="0.5" bottom="0.5" header="0.5" footer="0.5"/>
  <pageSetup horizontalDpi="600" verticalDpi="600" orientation="portrait" scale="82" r:id="rId1"/>
  <rowBreaks count="1" manualBreakCount="1">
    <brk id="5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2019-08-08T18:10:31Z</cp:lastPrinted>
  <dcterms:created xsi:type="dcterms:W3CDTF">2004-11-29T01:01:27Z</dcterms:created>
  <dcterms:modified xsi:type="dcterms:W3CDTF">2020-09-12T20:49:33Z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Diederich S u224746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10/18/2006 11:04:44 AM</vt:lpwstr>
  </property>
  <property fmtid="{D5CDD505-2E9C-101B-9397-08002B2CF9AE}" pid="6" name="Retention_Period_Start_Date">
    <vt:lpwstr>10/18/2006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